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Sheet1!$A$2:$L$32</definedName>
  </definedNames>
  <calcPr calcId="144525"/>
</workbook>
</file>

<file path=xl/calcChain.xml><?xml version="1.0" encoding="utf-8"?>
<calcChain xmlns="http://schemas.openxmlformats.org/spreadsheetml/2006/main">
  <c r="P10" i="1" l="1"/>
  <c r="P12" i="1"/>
  <c r="M19" i="1"/>
  <c r="M20" i="1"/>
  <c r="M21" i="1"/>
  <c r="M22" i="1"/>
  <c r="M23" i="1"/>
  <c r="P9" i="1" s="1"/>
  <c r="M24" i="1"/>
  <c r="M25" i="1"/>
  <c r="M26" i="1"/>
  <c r="P13" i="1" s="1"/>
  <c r="M27" i="1"/>
  <c r="M28" i="1"/>
  <c r="M29" i="1"/>
  <c r="M30" i="1"/>
  <c r="M31" i="1"/>
  <c r="M32" i="1"/>
  <c r="M4" i="1"/>
  <c r="M5" i="1"/>
  <c r="P8" i="1" s="1"/>
  <c r="M6" i="1"/>
  <c r="M7" i="1"/>
  <c r="M8" i="1"/>
  <c r="M9" i="1"/>
  <c r="M10" i="1"/>
  <c r="M11" i="1"/>
  <c r="P11" i="1" s="1"/>
  <c r="M12" i="1"/>
  <c r="M13" i="1"/>
  <c r="M14" i="1"/>
  <c r="M15" i="1"/>
  <c r="M16" i="1"/>
  <c r="M17" i="1"/>
  <c r="M18" i="1"/>
  <c r="M3" i="1"/>
  <c r="P7" i="1" s="1"/>
</calcChain>
</file>

<file path=xl/sharedStrings.xml><?xml version="1.0" encoding="utf-8"?>
<sst xmlns="http://schemas.openxmlformats.org/spreadsheetml/2006/main" count="117" uniqueCount="46">
  <si>
    <t>TT</t>
  </si>
  <si>
    <t>Môn học</t>
  </si>
  <si>
    <t>Ghi chú</t>
  </si>
  <si>
    <t>Tên Lớp</t>
  </si>
  <si>
    <t>Giáo viên giảng dạy</t>
  </si>
  <si>
    <t>LT</t>
  </si>
  <si>
    <t>Học kỳ</t>
  </si>
  <si>
    <t>TH</t>
  </si>
  <si>
    <t>Thiết kế Web</t>
  </si>
  <si>
    <t>T. Xuyên</t>
  </si>
  <si>
    <t>T. Phong</t>
  </si>
  <si>
    <t>Lập trình hướng đối tượng</t>
  </si>
  <si>
    <t>18C1-LTM1</t>
  </si>
  <si>
    <t>18C1-LTM2</t>
  </si>
  <si>
    <t>Lập trình Windows</t>
  </si>
  <si>
    <t>Lập trình cơ sở dữ liệu</t>
  </si>
  <si>
    <t>Công nghệ phần mềm</t>
  </si>
  <si>
    <t>Lập trình Web</t>
  </si>
  <si>
    <t>Đồ án 1</t>
  </si>
  <si>
    <t>Đồ án 2</t>
  </si>
  <si>
    <t>XML</t>
  </si>
  <si>
    <t>Chuyên đề Java</t>
  </si>
  <si>
    <t>Lập trình hệ thống nhúng</t>
  </si>
  <si>
    <t>Lập trình trên thiết bị di động</t>
  </si>
  <si>
    <t>18C1-THU1</t>
  </si>
  <si>
    <t>Lập trình PHP</t>
  </si>
  <si>
    <t>Lập trình Web 1</t>
  </si>
  <si>
    <t>Lập trình Web 2</t>
  </si>
  <si>
    <t>18C1-TMĐ1</t>
  </si>
  <si>
    <t>18T4-THU1</t>
  </si>
  <si>
    <t>18T4-THU2</t>
  </si>
  <si>
    <t>C. Quyên</t>
  </si>
  <si>
    <t>T. Cường</t>
  </si>
  <si>
    <t>T. Khánh</t>
  </si>
  <si>
    <t>T. Tuấn</t>
  </si>
  <si>
    <t>T. Danh</t>
  </si>
  <si>
    <t>C. Yến</t>
  </si>
  <si>
    <t>BẢNG PHÂN CÔNG GIẢNG DẠY NĂM HỌC 2019-2010
Tổ CNPM</t>
  </si>
  <si>
    <t>GV ra đề</t>
  </si>
  <si>
    <t>GV Chấm thi 1</t>
  </si>
  <si>
    <t>GV Chấm thi 2</t>
  </si>
  <si>
    <t>T. Hùng</t>
  </si>
  <si>
    <t>Số lượng đề</t>
  </si>
  <si>
    <t>Nộp đề tài (Source code + file báo cáo)</t>
  </si>
  <si>
    <t>Thống kê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</si>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</sst>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85" zoomScaleNormal="85" workbookViewId="0">
      <selection activeCell="O17" sqref="O17"/>
    </sheetView>
  </sheetViews>
  <sheetFormatPr defaultRowHeight="15.75" x14ac:dyDescent="0.25"/>
  <cols>
    <col min="1" max="1" width="3.85546875" style="5" bestFit="1" customWidth="1"/>
    <col min="2" max="2" width="29.85546875" style="5" customWidth="1"/>
    <col min="3" max="3" width="12.28515625" style="5" customWidth="1"/>
    <col min="4" max="4" width="4.85546875" style="21" customWidth="1"/>
    <col min="5" max="5" width="3.85546875" style="5" bestFit="1" customWidth="1"/>
    <col min="6" max="6" width="4.140625" style="5" bestFit="1" customWidth="1"/>
    <col min="7" max="7" width="15.5703125" style="21" customWidth="1"/>
    <col min="8" max="9" width="9.7109375" style="21" customWidth="1"/>
    <col min="10" max="11" width="11.140625" style="21" customWidth="1"/>
    <col min="12" max="12" width="13.140625" style="5" customWidth="1"/>
    <col min="13" max="14" width="9.140625" style="5"/>
    <col min="15" max="15" width="15" style="5" customWidth="1"/>
    <col min="16" max="16384" width="9.140625" style="5"/>
  </cols>
  <sheetData>
    <row r="1" spans="1:16" s="5" customFormat="1" ht="50.25" customHeight="1" x14ac:dyDescent="0.25">
      <c r="A1" s="3" t="s">
        <v>37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6" s="5" customFormat="1" ht="31.5" x14ac:dyDescent="0.25">
      <c r="A2" s="6" t="s">
        <v>0</v>
      </c>
      <c r="B2" s="6" t="s">
        <v>1</v>
      </c>
      <c r="C2" s="6" t="s">
        <v>3</v>
      </c>
      <c r="D2" s="6" t="s">
        <v>6</v>
      </c>
      <c r="E2" s="6" t="s">
        <v>5</v>
      </c>
      <c r="F2" s="6" t="s">
        <v>7</v>
      </c>
      <c r="G2" s="6" t="s">
        <v>4</v>
      </c>
      <c r="H2" s="6" t="s">
        <v>38</v>
      </c>
      <c r="I2" s="6" t="s">
        <v>42</v>
      </c>
      <c r="J2" s="6" t="s">
        <v>39</v>
      </c>
      <c r="K2" s="6" t="s">
        <v>40</v>
      </c>
      <c r="L2" s="6" t="s">
        <v>2</v>
      </c>
      <c r="M2" s="7" t="s">
        <v>45</v>
      </c>
    </row>
    <row r="3" spans="1:16" s="5" customFormat="1" x14ac:dyDescent="0.25">
      <c r="A3" s="1">
        <v>1</v>
      </c>
      <c r="B3" s="1" t="s">
        <v>11</v>
      </c>
      <c r="C3" s="1" t="s">
        <v>12</v>
      </c>
      <c r="D3" s="2">
        <v>1</v>
      </c>
      <c r="E3" s="1">
        <v>30</v>
      </c>
      <c r="F3" s="1">
        <v>30</v>
      </c>
      <c r="G3" s="2" t="s">
        <v>31</v>
      </c>
      <c r="H3" s="2"/>
      <c r="I3" s="2">
        <v>2</v>
      </c>
      <c r="J3" s="2"/>
      <c r="K3" s="2"/>
      <c r="L3" s="1"/>
      <c r="M3" s="7">
        <f>SUM(E3:F3)</f>
        <v>60</v>
      </c>
    </row>
    <row r="4" spans="1:16" s="5" customFormat="1" x14ac:dyDescent="0.25">
      <c r="A4" s="1">
        <v>2</v>
      </c>
      <c r="B4" s="1" t="s">
        <v>11</v>
      </c>
      <c r="C4" s="1" t="s">
        <v>13</v>
      </c>
      <c r="D4" s="2">
        <v>1</v>
      </c>
      <c r="E4" s="1">
        <v>30</v>
      </c>
      <c r="F4" s="1">
        <v>30</v>
      </c>
      <c r="G4" s="2" t="s">
        <v>31</v>
      </c>
      <c r="H4" s="2"/>
      <c r="I4" s="2"/>
      <c r="J4" s="2"/>
      <c r="K4" s="2"/>
      <c r="L4" s="1"/>
      <c r="M4" s="7">
        <f t="shared" ref="M4:M32" si="0">SUM(E4:F4)</f>
        <v>60</v>
      </c>
    </row>
    <row r="5" spans="1:16" s="5" customFormat="1" x14ac:dyDescent="0.25">
      <c r="A5" s="1">
        <v>3</v>
      </c>
      <c r="B5" s="1" t="s">
        <v>14</v>
      </c>
      <c r="C5" s="1" t="s">
        <v>12</v>
      </c>
      <c r="D5" s="2">
        <v>1</v>
      </c>
      <c r="E5" s="1">
        <v>45</v>
      </c>
      <c r="F5" s="1">
        <v>30</v>
      </c>
      <c r="G5" s="2" t="s">
        <v>32</v>
      </c>
      <c r="H5" s="2"/>
      <c r="I5" s="2">
        <v>2</v>
      </c>
      <c r="J5" s="2"/>
      <c r="K5" s="2"/>
      <c r="L5" s="1"/>
      <c r="M5" s="7">
        <f t="shared" si="0"/>
        <v>75</v>
      </c>
    </row>
    <row r="6" spans="1:16" s="5" customFormat="1" x14ac:dyDescent="0.25">
      <c r="A6" s="1">
        <v>4</v>
      </c>
      <c r="B6" s="1" t="s">
        <v>14</v>
      </c>
      <c r="C6" s="1" t="s">
        <v>13</v>
      </c>
      <c r="D6" s="2">
        <v>1</v>
      </c>
      <c r="E6" s="1">
        <v>45</v>
      </c>
      <c r="F6" s="1">
        <v>30</v>
      </c>
      <c r="G6" s="2" t="s">
        <v>34</v>
      </c>
      <c r="H6" s="2"/>
      <c r="I6" s="2"/>
      <c r="J6" s="2"/>
      <c r="K6" s="2"/>
      <c r="L6" s="1"/>
      <c r="M6" s="7">
        <f t="shared" si="0"/>
        <v>75</v>
      </c>
      <c r="O6" s="8" t="s">
        <v>44</v>
      </c>
      <c r="P6" s="9"/>
    </row>
    <row r="7" spans="1:16" s="5" customFormat="1" x14ac:dyDescent="0.25">
      <c r="A7" s="1">
        <v>5</v>
      </c>
      <c r="B7" s="1" t="s">
        <v>15</v>
      </c>
      <c r="C7" s="1" t="s">
        <v>12</v>
      </c>
      <c r="D7" s="2">
        <v>1</v>
      </c>
      <c r="E7" s="1">
        <v>15</v>
      </c>
      <c r="F7" s="1">
        <v>60</v>
      </c>
      <c r="G7" s="2" t="s">
        <v>33</v>
      </c>
      <c r="H7" s="2"/>
      <c r="I7" s="2"/>
      <c r="J7" s="2"/>
      <c r="K7" s="2"/>
      <c r="L7" s="1"/>
      <c r="M7" s="7">
        <f t="shared" si="0"/>
        <v>75</v>
      </c>
      <c r="O7" s="2" t="s">
        <v>31</v>
      </c>
      <c r="P7" s="1">
        <f>SUMIF($G$3:$G$32,O7,$M$3:$M$32)</f>
        <v>240</v>
      </c>
    </row>
    <row r="8" spans="1:16" s="5" customFormat="1" x14ac:dyDescent="0.25">
      <c r="A8" s="1">
        <v>6</v>
      </c>
      <c r="B8" s="1" t="s">
        <v>15</v>
      </c>
      <c r="C8" s="1" t="s">
        <v>13</v>
      </c>
      <c r="D8" s="2">
        <v>1</v>
      </c>
      <c r="E8" s="1">
        <v>15</v>
      </c>
      <c r="F8" s="1">
        <v>60</v>
      </c>
      <c r="G8" s="2" t="s">
        <v>34</v>
      </c>
      <c r="H8" s="2"/>
      <c r="I8" s="2">
        <v>2</v>
      </c>
      <c r="J8" s="2"/>
      <c r="K8" s="2"/>
      <c r="L8" s="1"/>
      <c r="M8" s="7">
        <f t="shared" si="0"/>
        <v>75</v>
      </c>
      <c r="O8" s="2" t="s">
        <v>32</v>
      </c>
      <c r="P8" s="1">
        <f t="shared" ref="P8:P13" si="1">SUMIF($G$3:$G$32,O8,$M$3:$M$32)</f>
        <v>300</v>
      </c>
    </row>
    <row r="9" spans="1:16" s="5" customFormat="1" x14ac:dyDescent="0.25">
      <c r="A9" s="1">
        <v>7</v>
      </c>
      <c r="B9" s="1" t="s">
        <v>16</v>
      </c>
      <c r="C9" s="1" t="s">
        <v>12</v>
      </c>
      <c r="D9" s="2">
        <v>1</v>
      </c>
      <c r="E9" s="1">
        <v>30</v>
      </c>
      <c r="F9" s="1">
        <v>30</v>
      </c>
      <c r="G9" s="2" t="s">
        <v>41</v>
      </c>
      <c r="H9" s="2"/>
      <c r="I9" s="10" t="s">
        <v>43</v>
      </c>
      <c r="J9" s="11"/>
      <c r="K9" s="12"/>
      <c r="L9" s="13"/>
      <c r="M9" s="7">
        <f t="shared" si="0"/>
        <v>60</v>
      </c>
      <c r="O9" s="2" t="s">
        <v>34</v>
      </c>
      <c r="P9" s="1">
        <f t="shared" si="1"/>
        <v>360</v>
      </c>
    </row>
    <row r="10" spans="1:16" s="5" customFormat="1" x14ac:dyDescent="0.25">
      <c r="A10" s="1">
        <v>8</v>
      </c>
      <c r="B10" s="1" t="s">
        <v>16</v>
      </c>
      <c r="C10" s="1" t="s">
        <v>13</v>
      </c>
      <c r="D10" s="2">
        <v>1</v>
      </c>
      <c r="E10" s="1">
        <v>30</v>
      </c>
      <c r="F10" s="1">
        <v>30</v>
      </c>
      <c r="G10" s="2" t="s">
        <v>35</v>
      </c>
      <c r="H10" s="2"/>
      <c r="I10" s="14"/>
      <c r="J10" s="15"/>
      <c r="K10" s="16"/>
      <c r="L10" s="13"/>
      <c r="M10" s="7">
        <f t="shared" si="0"/>
        <v>60</v>
      </c>
      <c r="O10" s="2" t="s">
        <v>33</v>
      </c>
      <c r="P10" s="1">
        <f t="shared" si="1"/>
        <v>225</v>
      </c>
    </row>
    <row r="11" spans="1:16" s="5" customFormat="1" x14ac:dyDescent="0.25">
      <c r="A11" s="1">
        <v>9</v>
      </c>
      <c r="B11" s="1" t="s">
        <v>17</v>
      </c>
      <c r="C11" s="1" t="s">
        <v>12</v>
      </c>
      <c r="D11" s="2">
        <v>1</v>
      </c>
      <c r="E11" s="1">
        <v>60</v>
      </c>
      <c r="F11" s="1">
        <v>30</v>
      </c>
      <c r="G11" s="2" t="s">
        <v>9</v>
      </c>
      <c r="H11" s="2"/>
      <c r="I11" s="2">
        <v>2</v>
      </c>
      <c r="J11" s="2"/>
      <c r="K11" s="2"/>
      <c r="L11" s="1"/>
      <c r="M11" s="7">
        <f t="shared" si="0"/>
        <v>90</v>
      </c>
      <c r="O11" s="2" t="s">
        <v>9</v>
      </c>
      <c r="P11" s="1">
        <f t="shared" si="1"/>
        <v>255</v>
      </c>
    </row>
    <row r="12" spans="1:16" s="5" customFormat="1" x14ac:dyDescent="0.25">
      <c r="A12" s="1">
        <v>10</v>
      </c>
      <c r="B12" s="1" t="s">
        <v>17</v>
      </c>
      <c r="C12" s="1" t="s">
        <v>13</v>
      </c>
      <c r="D12" s="2">
        <v>1</v>
      </c>
      <c r="E12" s="1">
        <v>60</v>
      </c>
      <c r="F12" s="1">
        <v>30</v>
      </c>
      <c r="G12" s="2" t="s">
        <v>9</v>
      </c>
      <c r="H12" s="2"/>
      <c r="I12" s="2"/>
      <c r="J12" s="2"/>
      <c r="K12" s="2"/>
      <c r="L12" s="1"/>
      <c r="M12" s="7">
        <f t="shared" si="0"/>
        <v>90</v>
      </c>
      <c r="O12" s="2" t="s">
        <v>10</v>
      </c>
      <c r="P12" s="1">
        <f t="shared" si="1"/>
        <v>330</v>
      </c>
    </row>
    <row r="13" spans="1:16" s="5" customFormat="1" ht="28.5" customHeight="1" x14ac:dyDescent="0.25">
      <c r="A13" s="1">
        <v>11</v>
      </c>
      <c r="B13" s="1" t="s">
        <v>18</v>
      </c>
      <c r="C13" s="1" t="s">
        <v>12</v>
      </c>
      <c r="D13" s="2">
        <v>1</v>
      </c>
      <c r="E13" s="1"/>
      <c r="F13" s="1">
        <v>30</v>
      </c>
      <c r="G13" s="2" t="s">
        <v>10</v>
      </c>
      <c r="H13" s="2"/>
      <c r="I13" s="17" t="s">
        <v>43</v>
      </c>
      <c r="J13" s="18"/>
      <c r="K13" s="19"/>
      <c r="L13" s="1"/>
      <c r="M13" s="7">
        <f t="shared" si="0"/>
        <v>30</v>
      </c>
      <c r="O13" s="2" t="s">
        <v>36</v>
      </c>
      <c r="P13" s="1">
        <f t="shared" si="1"/>
        <v>90</v>
      </c>
    </row>
    <row r="14" spans="1:16" s="5" customFormat="1" ht="28.5" customHeight="1" x14ac:dyDescent="0.25">
      <c r="A14" s="1">
        <v>12</v>
      </c>
      <c r="B14" s="1" t="s">
        <v>18</v>
      </c>
      <c r="C14" s="1" t="s">
        <v>13</v>
      </c>
      <c r="D14" s="2">
        <v>1</v>
      </c>
      <c r="E14" s="1"/>
      <c r="F14" s="1">
        <v>30</v>
      </c>
      <c r="G14" s="2" t="s">
        <v>10</v>
      </c>
      <c r="H14" s="2"/>
      <c r="I14" s="17" t="s">
        <v>43</v>
      </c>
      <c r="J14" s="18"/>
      <c r="K14" s="19"/>
      <c r="L14" s="1"/>
      <c r="M14" s="7">
        <f t="shared" si="0"/>
        <v>30</v>
      </c>
    </row>
    <row r="15" spans="1:16" s="5" customFormat="1" ht="16.5" x14ac:dyDescent="0.25">
      <c r="A15" s="1">
        <v>13</v>
      </c>
      <c r="B15" s="20" t="s">
        <v>20</v>
      </c>
      <c r="C15" s="1" t="s">
        <v>12</v>
      </c>
      <c r="D15" s="2">
        <v>2</v>
      </c>
      <c r="E15" s="1">
        <v>15</v>
      </c>
      <c r="F15" s="1">
        <v>30</v>
      </c>
      <c r="G15" s="2" t="s">
        <v>10</v>
      </c>
      <c r="H15" s="2"/>
      <c r="I15" s="2">
        <v>2</v>
      </c>
      <c r="J15" s="2"/>
      <c r="K15" s="2"/>
      <c r="L15" s="1"/>
      <c r="M15" s="7">
        <f t="shared" si="0"/>
        <v>45</v>
      </c>
    </row>
    <row r="16" spans="1:16" s="5" customFormat="1" ht="16.5" x14ac:dyDescent="0.25">
      <c r="A16" s="1">
        <v>14</v>
      </c>
      <c r="B16" s="20" t="s">
        <v>20</v>
      </c>
      <c r="C16" s="1" t="s">
        <v>13</v>
      </c>
      <c r="D16" s="2">
        <v>2</v>
      </c>
      <c r="E16" s="1">
        <v>15</v>
      </c>
      <c r="F16" s="1">
        <v>30</v>
      </c>
      <c r="G16" s="2" t="s">
        <v>10</v>
      </c>
      <c r="H16" s="2"/>
      <c r="I16" s="2"/>
      <c r="J16" s="2"/>
      <c r="K16" s="2"/>
      <c r="L16" s="1"/>
      <c r="M16" s="7">
        <f t="shared" si="0"/>
        <v>45</v>
      </c>
    </row>
    <row r="17" spans="1:13" s="5" customFormat="1" ht="16.5" x14ac:dyDescent="0.25">
      <c r="A17" s="1">
        <v>15</v>
      </c>
      <c r="B17" s="20" t="s">
        <v>21</v>
      </c>
      <c r="C17" s="1" t="s">
        <v>12</v>
      </c>
      <c r="D17" s="2">
        <v>2</v>
      </c>
      <c r="E17" s="1">
        <v>30</v>
      </c>
      <c r="F17" s="1">
        <v>30</v>
      </c>
      <c r="G17" s="2" t="s">
        <v>31</v>
      </c>
      <c r="H17" s="2"/>
      <c r="I17" s="2">
        <v>2</v>
      </c>
      <c r="J17" s="2"/>
      <c r="K17" s="2"/>
      <c r="L17" s="1"/>
      <c r="M17" s="7">
        <f t="shared" si="0"/>
        <v>60</v>
      </c>
    </row>
    <row r="18" spans="1:13" s="5" customFormat="1" ht="16.5" x14ac:dyDescent="0.25">
      <c r="A18" s="1">
        <v>16</v>
      </c>
      <c r="B18" s="20" t="s">
        <v>21</v>
      </c>
      <c r="C18" s="1" t="s">
        <v>13</v>
      </c>
      <c r="D18" s="2">
        <v>2</v>
      </c>
      <c r="E18" s="1">
        <v>30</v>
      </c>
      <c r="F18" s="1">
        <v>30</v>
      </c>
      <c r="G18" s="2" t="s">
        <v>31</v>
      </c>
      <c r="H18" s="2"/>
      <c r="I18" s="2"/>
      <c r="J18" s="2"/>
      <c r="K18" s="2"/>
      <c r="L18" s="1"/>
      <c r="M18" s="7">
        <f t="shared" si="0"/>
        <v>60</v>
      </c>
    </row>
    <row r="19" spans="1:13" s="5" customFormat="1" ht="29.25" customHeight="1" x14ac:dyDescent="0.25">
      <c r="A19" s="1">
        <v>17</v>
      </c>
      <c r="B19" s="20" t="s">
        <v>19</v>
      </c>
      <c r="C19" s="1" t="s">
        <v>12</v>
      </c>
      <c r="D19" s="2">
        <v>2</v>
      </c>
      <c r="E19" s="1"/>
      <c r="F19" s="1">
        <v>30</v>
      </c>
      <c r="G19" s="2" t="s">
        <v>34</v>
      </c>
      <c r="H19" s="2"/>
      <c r="I19" s="17" t="s">
        <v>43</v>
      </c>
      <c r="J19" s="18"/>
      <c r="K19" s="19"/>
      <c r="L19" s="1"/>
      <c r="M19" s="7">
        <f>SUM(E19:F19)</f>
        <v>30</v>
      </c>
    </row>
    <row r="20" spans="1:13" s="5" customFormat="1" ht="29.25" customHeight="1" x14ac:dyDescent="0.25">
      <c r="A20" s="1">
        <v>18</v>
      </c>
      <c r="B20" s="20" t="s">
        <v>19</v>
      </c>
      <c r="C20" s="1" t="s">
        <v>13</v>
      </c>
      <c r="D20" s="2">
        <v>2</v>
      </c>
      <c r="E20" s="1"/>
      <c r="F20" s="1">
        <v>30</v>
      </c>
      <c r="G20" s="2" t="s">
        <v>34</v>
      </c>
      <c r="H20" s="2"/>
      <c r="I20" s="17" t="s">
        <v>43</v>
      </c>
      <c r="J20" s="18"/>
      <c r="K20" s="19"/>
      <c r="L20" s="1"/>
      <c r="M20" s="7">
        <f t="shared" si="0"/>
        <v>30</v>
      </c>
    </row>
    <row r="21" spans="1:13" s="5" customFormat="1" ht="16.5" x14ac:dyDescent="0.25">
      <c r="A21" s="1">
        <v>19</v>
      </c>
      <c r="B21" s="20" t="s">
        <v>22</v>
      </c>
      <c r="C21" s="1" t="s">
        <v>12</v>
      </c>
      <c r="D21" s="2">
        <v>2</v>
      </c>
      <c r="E21" s="1">
        <v>45</v>
      </c>
      <c r="F21" s="1">
        <v>30</v>
      </c>
      <c r="G21" s="2" t="s">
        <v>33</v>
      </c>
      <c r="H21" s="2"/>
      <c r="I21" s="2">
        <v>2</v>
      </c>
      <c r="J21" s="2"/>
      <c r="K21" s="2"/>
      <c r="L21" s="1"/>
      <c r="M21" s="7">
        <f t="shared" si="0"/>
        <v>75</v>
      </c>
    </row>
    <row r="22" spans="1:13" s="5" customFormat="1" ht="16.5" x14ac:dyDescent="0.25">
      <c r="A22" s="1">
        <v>20</v>
      </c>
      <c r="B22" s="20" t="s">
        <v>22</v>
      </c>
      <c r="C22" s="1" t="s">
        <v>13</v>
      </c>
      <c r="D22" s="2">
        <v>2</v>
      </c>
      <c r="E22" s="1">
        <v>45</v>
      </c>
      <c r="F22" s="1">
        <v>30</v>
      </c>
      <c r="G22" s="2" t="s">
        <v>33</v>
      </c>
      <c r="H22" s="2"/>
      <c r="I22" s="2"/>
      <c r="J22" s="2"/>
      <c r="K22" s="2"/>
      <c r="L22" s="1"/>
      <c r="M22" s="7">
        <f t="shared" si="0"/>
        <v>75</v>
      </c>
    </row>
    <row r="23" spans="1:13" s="5" customFormat="1" ht="33" x14ac:dyDescent="0.25">
      <c r="A23" s="1">
        <v>21</v>
      </c>
      <c r="B23" s="20" t="s">
        <v>23</v>
      </c>
      <c r="C23" s="1" t="s">
        <v>12</v>
      </c>
      <c r="D23" s="2">
        <v>2</v>
      </c>
      <c r="E23" s="1">
        <v>45</v>
      </c>
      <c r="F23" s="1">
        <v>30</v>
      </c>
      <c r="G23" s="2" t="s">
        <v>34</v>
      </c>
      <c r="H23" s="2"/>
      <c r="I23" s="2">
        <v>2</v>
      </c>
      <c r="J23" s="2"/>
      <c r="K23" s="2"/>
      <c r="L23" s="1"/>
      <c r="M23" s="7">
        <f t="shared" si="0"/>
        <v>75</v>
      </c>
    </row>
    <row r="24" spans="1:13" s="5" customFormat="1" ht="33" x14ac:dyDescent="0.25">
      <c r="A24" s="1">
        <v>22</v>
      </c>
      <c r="B24" s="20" t="s">
        <v>23</v>
      </c>
      <c r="C24" s="1" t="s">
        <v>13</v>
      </c>
      <c r="D24" s="2">
        <v>2</v>
      </c>
      <c r="E24" s="1">
        <v>45</v>
      </c>
      <c r="F24" s="1">
        <v>30</v>
      </c>
      <c r="G24" s="21" t="s">
        <v>34</v>
      </c>
      <c r="H24" s="2"/>
      <c r="I24" s="2"/>
      <c r="J24" s="2"/>
      <c r="K24" s="2"/>
      <c r="L24" s="1"/>
      <c r="M24" s="7">
        <f t="shared" si="0"/>
        <v>75</v>
      </c>
    </row>
    <row r="25" spans="1:13" s="5" customFormat="1" ht="16.5" x14ac:dyDescent="0.25">
      <c r="A25" s="1">
        <v>23</v>
      </c>
      <c r="B25" s="22" t="s">
        <v>14</v>
      </c>
      <c r="C25" s="1" t="s">
        <v>24</v>
      </c>
      <c r="D25" s="2">
        <v>1</v>
      </c>
      <c r="E25" s="1">
        <v>45</v>
      </c>
      <c r="F25" s="1">
        <v>30</v>
      </c>
      <c r="G25" s="2" t="s">
        <v>32</v>
      </c>
      <c r="H25" s="2"/>
      <c r="I25" s="2">
        <v>2</v>
      </c>
      <c r="J25" s="2"/>
      <c r="K25" s="2"/>
      <c r="L25" s="1"/>
      <c r="M25" s="7">
        <f t="shared" si="0"/>
        <v>75</v>
      </c>
    </row>
    <row r="26" spans="1:13" s="5" customFormat="1" ht="16.5" x14ac:dyDescent="0.25">
      <c r="A26" s="1">
        <v>24</v>
      </c>
      <c r="B26" s="22" t="s">
        <v>8</v>
      </c>
      <c r="C26" s="1" t="s">
        <v>24</v>
      </c>
      <c r="D26" s="2">
        <v>1</v>
      </c>
      <c r="E26" s="1">
        <v>30</v>
      </c>
      <c r="F26" s="1">
        <v>60</v>
      </c>
      <c r="G26" s="2" t="s">
        <v>36</v>
      </c>
      <c r="H26" s="2"/>
      <c r="I26" s="2">
        <v>2</v>
      </c>
      <c r="J26" s="2"/>
      <c r="K26" s="2"/>
      <c r="L26" s="1"/>
      <c r="M26" s="7">
        <f t="shared" si="0"/>
        <v>90</v>
      </c>
    </row>
    <row r="27" spans="1:13" s="5" customFormat="1" x14ac:dyDescent="0.25">
      <c r="A27" s="1">
        <v>25</v>
      </c>
      <c r="B27" s="1" t="s">
        <v>15</v>
      </c>
      <c r="C27" s="1" t="s">
        <v>24</v>
      </c>
      <c r="D27" s="2">
        <v>2</v>
      </c>
      <c r="E27" s="1">
        <v>15</v>
      </c>
      <c r="F27" s="1">
        <v>60</v>
      </c>
      <c r="G27" s="21" t="s">
        <v>41</v>
      </c>
      <c r="H27" s="2"/>
      <c r="I27" s="2">
        <v>2</v>
      </c>
      <c r="J27" s="2"/>
      <c r="K27" s="2"/>
      <c r="L27" s="1"/>
      <c r="M27" s="7">
        <f t="shared" si="0"/>
        <v>75</v>
      </c>
    </row>
    <row r="28" spans="1:13" s="5" customFormat="1" x14ac:dyDescent="0.25">
      <c r="A28" s="1">
        <v>26</v>
      </c>
      <c r="B28" s="1" t="s">
        <v>25</v>
      </c>
      <c r="C28" s="1" t="s">
        <v>24</v>
      </c>
      <c r="D28" s="2">
        <v>2</v>
      </c>
      <c r="E28" s="1">
        <v>45</v>
      </c>
      <c r="F28" s="1">
        <v>30</v>
      </c>
      <c r="G28" s="2" t="s">
        <v>9</v>
      </c>
      <c r="H28" s="2"/>
      <c r="I28" s="2">
        <v>2</v>
      </c>
      <c r="J28" s="2"/>
      <c r="K28" s="2"/>
      <c r="L28" s="1"/>
      <c r="M28" s="7">
        <f t="shared" si="0"/>
        <v>75</v>
      </c>
    </row>
    <row r="29" spans="1:13" s="5" customFormat="1" ht="16.5" x14ac:dyDescent="0.25">
      <c r="A29" s="1">
        <v>27</v>
      </c>
      <c r="B29" s="23" t="s">
        <v>26</v>
      </c>
      <c r="C29" s="1" t="s">
        <v>28</v>
      </c>
      <c r="D29" s="2">
        <v>1</v>
      </c>
      <c r="E29" s="1">
        <v>30</v>
      </c>
      <c r="F29" s="1">
        <v>60</v>
      </c>
      <c r="G29" s="2" t="s">
        <v>10</v>
      </c>
      <c r="H29" s="2"/>
      <c r="I29" s="2">
        <v>2</v>
      </c>
      <c r="J29" s="2"/>
      <c r="K29" s="2"/>
      <c r="L29" s="1"/>
      <c r="M29" s="7">
        <f t="shared" si="0"/>
        <v>90</v>
      </c>
    </row>
    <row r="30" spans="1:13" s="5" customFormat="1" ht="16.5" x14ac:dyDescent="0.25">
      <c r="A30" s="1">
        <v>28</v>
      </c>
      <c r="B30" s="23" t="s">
        <v>27</v>
      </c>
      <c r="C30" s="1" t="s">
        <v>28</v>
      </c>
      <c r="D30" s="2">
        <v>2</v>
      </c>
      <c r="E30" s="1">
        <v>30</v>
      </c>
      <c r="F30" s="1">
        <v>60</v>
      </c>
      <c r="G30" s="2" t="s">
        <v>10</v>
      </c>
      <c r="H30" s="2"/>
      <c r="I30" s="2">
        <v>2</v>
      </c>
      <c r="J30" s="2"/>
      <c r="K30" s="2"/>
      <c r="L30" s="1"/>
      <c r="M30" s="7">
        <f t="shared" si="0"/>
        <v>90</v>
      </c>
    </row>
    <row r="31" spans="1:13" s="5" customFormat="1" x14ac:dyDescent="0.25">
      <c r="A31" s="1">
        <v>29</v>
      </c>
      <c r="B31" s="1" t="s">
        <v>14</v>
      </c>
      <c r="C31" s="1" t="s">
        <v>29</v>
      </c>
      <c r="D31" s="2">
        <v>1</v>
      </c>
      <c r="E31" s="1">
        <v>45</v>
      </c>
      <c r="F31" s="1">
        <v>30</v>
      </c>
      <c r="G31" s="2" t="s">
        <v>32</v>
      </c>
      <c r="H31" s="2"/>
      <c r="I31" s="2">
        <v>2</v>
      </c>
      <c r="J31" s="2"/>
      <c r="K31" s="2"/>
      <c r="L31" s="1"/>
      <c r="M31" s="7">
        <f t="shared" si="0"/>
        <v>75</v>
      </c>
    </row>
    <row r="32" spans="1:13" s="5" customFormat="1" x14ac:dyDescent="0.25">
      <c r="A32" s="1">
        <v>30</v>
      </c>
      <c r="B32" s="1" t="s">
        <v>14</v>
      </c>
      <c r="C32" s="1" t="s">
        <v>30</v>
      </c>
      <c r="D32" s="2">
        <v>1</v>
      </c>
      <c r="E32" s="1">
        <v>45</v>
      </c>
      <c r="F32" s="1">
        <v>30</v>
      </c>
      <c r="G32" s="2" t="s">
        <v>32</v>
      </c>
      <c r="H32" s="2"/>
      <c r="I32" s="2">
        <v>2</v>
      </c>
      <c r="J32" s="2"/>
      <c r="K32" s="2"/>
      <c r="L32" s="1"/>
      <c r="M32" s="7">
        <f t="shared" si="0"/>
        <v>75</v>
      </c>
    </row>
  </sheetData>
  <autoFilter ref="A2:L32"/>
  <mergeCells count="8">
    <mergeCell ref="O6:P6"/>
    <mergeCell ref="I19:K19"/>
    <mergeCell ref="I20:K20"/>
    <mergeCell ref="L9:L10"/>
    <mergeCell ref="A1:L1"/>
    <mergeCell ref="I9:K10"/>
    <mergeCell ref="I13:K13"/>
    <mergeCell ref="I14:K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xuyen</cp:lastModifiedBy>
  <dcterms:created xsi:type="dcterms:W3CDTF">2019-07-07T15:38:02Z</dcterms:created>
  <dcterms:modified xsi:type="dcterms:W3CDTF">2019-07-11T09:18:09Z</dcterms:modified>
</cp:coreProperties>
</file>